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unty Clerk\Travel Approvals\"/>
    </mc:Choice>
  </mc:AlternateContent>
  <xr:revisionPtr revIDLastSave="0" documentId="8_{BAEB38BF-0452-456A-A35C-DDD5D934183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ravel Approval" sheetId="2" r:id="rId1"/>
  </sheets>
  <definedNames>
    <definedName name="_xlnm.Print_Area" localSheetId="0">'Travel Approval'!$A$1:$K$66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2" l="1"/>
  <c r="D64" i="2"/>
  <c r="D66" i="2" s="1"/>
  <c r="E64" i="2"/>
  <c r="E66" i="2" s="1"/>
  <c r="F64" i="2"/>
  <c r="F66" i="2" s="1"/>
  <c r="G64" i="2"/>
  <c r="G66" i="2" s="1"/>
  <c r="H64" i="2"/>
  <c r="H66" i="2" s="1"/>
  <c r="I66" i="2"/>
  <c r="E20" i="2"/>
  <c r="C66" i="2"/>
  <c r="C55" i="2"/>
  <c r="D55" i="2"/>
  <c r="E55" i="2"/>
  <c r="F55" i="2"/>
  <c r="G55" i="2"/>
  <c r="H55" i="2"/>
  <c r="I55" i="2"/>
  <c r="J43" i="2"/>
  <c r="J44" i="2"/>
  <c r="J45" i="2"/>
  <c r="J46" i="2"/>
  <c r="J47" i="2"/>
  <c r="J48" i="2"/>
  <c r="J50" i="2"/>
  <c r="J51" i="2"/>
  <c r="J42" i="2"/>
  <c r="J52" i="2"/>
  <c r="J53" i="2"/>
  <c r="J54" i="2"/>
  <c r="E15" i="2"/>
  <c r="E16" i="2"/>
  <c r="E17" i="2"/>
  <c r="E14" i="2"/>
  <c r="J64" i="2" l="1"/>
  <c r="J66" i="2" s="1"/>
  <c r="J49" i="2" s="1"/>
  <c r="J55" i="2"/>
  <c r="J58" i="2" s="1"/>
  <c r="E24" i="2"/>
</calcChain>
</file>

<file path=xl/sharedStrings.xml><?xml version="1.0" encoding="utf-8"?>
<sst xmlns="http://schemas.openxmlformats.org/spreadsheetml/2006/main" count="112" uniqueCount="87">
  <si>
    <t xml:space="preserve"> </t>
  </si>
  <si>
    <t>Lodging</t>
  </si>
  <si>
    <t>Employee Name:</t>
  </si>
  <si>
    <t>Name of Conference</t>
  </si>
  <si>
    <t>Douglas County Board of Commissioners</t>
  </si>
  <si>
    <t>Rate</t>
  </si>
  <si>
    <t>Date of Request:</t>
  </si>
  <si>
    <t>Purpose of Travel:</t>
  </si>
  <si>
    <t>Item</t>
  </si>
  <si>
    <t>Registration</t>
  </si>
  <si>
    <t xml:space="preserve">  </t>
  </si>
  <si>
    <t>Number of</t>
  </si>
  <si>
    <t>Per</t>
  </si>
  <si>
    <t>Day</t>
  </si>
  <si>
    <t>Breakfast</t>
  </si>
  <si>
    <t>Lunch</t>
  </si>
  <si>
    <t>Dinner</t>
  </si>
  <si>
    <t>Airfare</t>
  </si>
  <si>
    <t>Personal Vehicle</t>
  </si>
  <si>
    <t>Taxi/ Subway</t>
  </si>
  <si>
    <t>Rental Car</t>
  </si>
  <si>
    <t>Other</t>
  </si>
  <si>
    <t>Estimated Total Expenses</t>
  </si>
  <si>
    <t>DIRECT PAYMENTS: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</si>
  <si>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</si>
  <si>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</si>
  <si>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</si>
  <si>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</si>
  <si>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</si>
  <si>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</si>
  <si>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</si>
  <si>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Rental Car </t>
  </si>
  <si>
    <t>Parking</t>
  </si>
  <si>
    <t>Telephone</t>
  </si>
  <si>
    <t>Other (explain below)</t>
  </si>
  <si>
    <t>GRAND TOTAL</t>
  </si>
  <si>
    <t>Weekly Total</t>
  </si>
  <si>
    <t>Less: Travel Advance Taken</t>
  </si>
  <si>
    <t>Less: Prepaid Expenses (Lodging, Registration, etc.</t>
  </si>
  <si>
    <t>Amount Due Employee/ (Amount Due County-Attach Check)</t>
  </si>
  <si>
    <t>Personal Car</t>
  </si>
  <si>
    <t>Ending Mileage</t>
  </si>
  <si>
    <t>Total Mileage</t>
  </si>
  <si>
    <t>I certify that to the best of my knowledge, the information given above is true and correct.</t>
  </si>
  <si>
    <t>Employee Signature</t>
  </si>
  <si>
    <t>Beginning Mileage</t>
  </si>
  <si>
    <t>Conference Location:</t>
  </si>
  <si>
    <t>Return Time:</t>
  </si>
  <si>
    <t>Departure Time:</t>
  </si>
  <si>
    <t>Return Date:</t>
  </si>
  <si>
    <t>Departure Date:</t>
  </si>
  <si>
    <t>Gas for County Vehicle</t>
  </si>
  <si>
    <t>If yes, department is responsible for initiating the request.</t>
  </si>
  <si>
    <t xml:space="preserve">Is this training required to maintain professional certification? </t>
  </si>
  <si>
    <t xml:space="preserve">Expenses To </t>
  </si>
  <si>
    <t>Be Incurred</t>
  </si>
  <si>
    <t>Estimated</t>
  </si>
  <si>
    <t>Meals,</t>
  </si>
  <si>
    <t>Nights, Etc.</t>
  </si>
  <si>
    <t>Air Fare</t>
  </si>
  <si>
    <t>Personal Car Mileage*</t>
  </si>
  <si>
    <t>Dept Name/Number:</t>
  </si>
  <si>
    <t>Actual Expenses Requesting Reimbursement For (Receipts Attached):</t>
  </si>
  <si>
    <t>Gas:</t>
  </si>
  <si>
    <t>Travel and Training Authorization/ Expense Reimbursement</t>
  </si>
  <si>
    <t>Estimated Travel/ Training Expenses (Documentation Included):</t>
  </si>
  <si>
    <t>* ALL EXPENSES EXCLUDING LODGING &amp; REGISTRATION WILL BE PAID UPON RETURN</t>
  </si>
  <si>
    <t>Date Budget Information Obtained:</t>
  </si>
  <si>
    <t>Unexpended Budget Amount Remaining:</t>
  </si>
  <si>
    <t>$</t>
  </si>
  <si>
    <t>Are any of the expenses of this trip reimbursable by a 3rd party? i.e: grant</t>
  </si>
  <si>
    <r>
      <rPr>
        <b/>
        <sz val="11"/>
        <rFont val="Arial"/>
        <family val="2"/>
      </rPr>
      <t>Personal Vehicle Y or N:</t>
    </r>
    <r>
      <rPr>
        <sz val="11"/>
        <rFont val="Arial"/>
        <family val="2"/>
      </rPr>
      <t xml:space="preserve"> _______________</t>
    </r>
  </si>
  <si>
    <r>
      <rPr>
        <b/>
        <sz val="11"/>
        <rFont val="Arial"/>
        <family val="2"/>
      </rPr>
      <t>County Vehicle Y or N</t>
    </r>
    <r>
      <rPr>
        <sz val="11"/>
        <rFont val="Arial"/>
        <family val="2"/>
      </rPr>
      <t>: ________________</t>
    </r>
  </si>
  <si>
    <t>Is vendor in New World?                                                                                                                            Hotel Y or N : _________________ Registration Y or N: _____________________</t>
  </si>
  <si>
    <t>Notes:</t>
  </si>
  <si>
    <t>Type of Certification: __________________________</t>
  </si>
  <si>
    <t>Mileage Reimbursement</t>
  </si>
  <si>
    <t>Mileage Rate</t>
  </si>
  <si>
    <t>Breakfast (Maximum $15)</t>
  </si>
  <si>
    <t>Lunch (Maximum $15)</t>
  </si>
  <si>
    <t>Dinner (Maximum $25)</t>
  </si>
  <si>
    <t>Title of Authorizing Party</t>
  </si>
  <si>
    <t>Authorizing Party Signature</t>
  </si>
  <si>
    <t xml:space="preserve">      Employee Title</t>
  </si>
  <si>
    <t xml:space="preserve">        Required Approvals (as required in Section VI., G. in the Douglas County Travel Policy):</t>
  </si>
  <si>
    <t>Pre-Travel - Estimated Expenses</t>
  </si>
  <si>
    <t>Post-Travel - Actual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</si>
</sst>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_(&quot;$&quot;* #,##0.000_);_(&quot;$&quot;* \(#,##0.000\);_(&quot;$&quot;* &quot;-&quot;??_);_(@_)"/>
    <numFmt numFmtId="166" formatCode="mm/dd/yy;@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u/>
      <sz val="12"/>
      <name val="Georgia"/>
      <family val="1"/>
    </font>
    <font>
      <b/>
      <sz val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Fill="1" applyBorder="1"/>
    <xf numFmtId="0" fontId="0" fillId="0" borderId="0" xfId="0" applyBorder="1"/>
    <xf numFmtId="8" fontId="0" fillId="0" borderId="0" xfId="0" applyNumberFormat="1" applyFill="1" applyBorder="1"/>
    <xf numFmtId="44" fontId="6" fillId="0" borderId="0" xfId="2" applyFont="1" applyFill="1" applyBorder="1" applyAlignment="1" applyProtection="1">
      <alignment wrapText="1"/>
    </xf>
    <xf numFmtId="0" fontId="3" fillId="0" borderId="0" xfId="0" applyFont="1" applyBorder="1" applyAlignment="1"/>
    <xf numFmtId="0" fontId="5" fillId="0" borderId="0" xfId="0" applyFont="1" applyAlignme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/>
    <xf numFmtId="0" fontId="9" fillId="0" borderId="0" xfId="0" applyFont="1"/>
    <xf numFmtId="0" fontId="9" fillId="0" borderId="0" xfId="0" applyFont="1" applyBorder="1"/>
    <xf numFmtId="0" fontId="0" fillId="0" borderId="0" xfId="0" applyAlignment="1">
      <alignment vertical="top" wrapText="1"/>
    </xf>
    <xf numFmtId="0" fontId="9" fillId="0" borderId="0" xfId="0" applyFont="1" applyBorder="1" applyAlignment="1"/>
    <xf numFmtId="43" fontId="9" fillId="0" borderId="0" xfId="1" applyFont="1"/>
    <xf numFmtId="0" fontId="1" fillId="0" borderId="0" xfId="0" applyFont="1" applyAlignment="1"/>
    <xf numFmtId="0" fontId="7" fillId="0" borderId="10" xfId="0" applyFont="1" applyBorder="1"/>
    <xf numFmtId="0" fontId="8" fillId="0" borderId="11" xfId="0" applyFont="1" applyBorder="1"/>
    <xf numFmtId="0" fontId="8" fillId="0" borderId="0" xfId="0" applyFont="1" applyBorder="1"/>
    <xf numFmtId="0" fontId="5" fillId="0" borderId="0" xfId="0" applyFont="1" applyFill="1" applyBorder="1" applyAlignment="1"/>
    <xf numFmtId="0" fontId="8" fillId="0" borderId="16" xfId="0" applyFont="1" applyBorder="1"/>
    <xf numFmtId="0" fontId="10" fillId="0" borderId="0" xfId="0" applyFont="1" applyAlignment="1">
      <alignment wrapText="1"/>
    </xf>
    <xf numFmtId="0" fontId="9" fillId="0" borderId="0" xfId="0" applyFont="1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Alignment="1">
      <alignment wrapText="1"/>
    </xf>
    <xf numFmtId="0" fontId="7" fillId="0" borderId="0" xfId="0" applyFont="1" applyAlignment="1">
      <alignment horizontal="center" textRotation="90"/>
    </xf>
    <xf numFmtId="0" fontId="10" fillId="2" borderId="16" xfId="0" applyFont="1" applyFill="1" applyBorder="1"/>
    <xf numFmtId="0" fontId="0" fillId="2" borderId="16" xfId="0" applyFill="1" applyBorder="1"/>
    <xf numFmtId="0" fontId="9" fillId="3" borderId="19" xfId="0" applyFont="1" applyFill="1" applyBorder="1" applyProtection="1"/>
    <xf numFmtId="0" fontId="10" fillId="3" borderId="8" xfId="0" applyFont="1" applyFill="1" applyBorder="1" applyAlignment="1" applyProtection="1">
      <alignment horizontal="center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left" indent="2"/>
    </xf>
    <xf numFmtId="0" fontId="0" fillId="3" borderId="0" xfId="0" applyFill="1" applyBorder="1" applyAlignment="1">
      <alignment horizontal="left" indent="2"/>
    </xf>
    <xf numFmtId="0" fontId="1" fillId="3" borderId="1" xfId="0" applyFont="1" applyFill="1" applyBorder="1" applyAlignment="1"/>
    <xf numFmtId="0" fontId="3" fillId="3" borderId="21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0" fillId="3" borderId="0" xfId="0" applyFont="1" applyFill="1" applyBorder="1" applyAlignment="1"/>
    <xf numFmtId="0" fontId="0" fillId="3" borderId="21" xfId="0" applyFill="1" applyBorder="1"/>
    <xf numFmtId="164" fontId="9" fillId="3" borderId="23" xfId="0" applyNumberFormat="1" applyFont="1" applyFill="1" applyBorder="1" applyAlignment="1" applyProtection="1">
      <alignment horizontal="left"/>
      <protection locked="0"/>
    </xf>
    <xf numFmtId="1" fontId="9" fillId="3" borderId="14" xfId="0" applyNumberFormat="1" applyFont="1" applyFill="1" applyBorder="1" applyAlignment="1" applyProtection="1">
      <alignment horizontal="center"/>
      <protection locked="0"/>
    </xf>
    <xf numFmtId="44" fontId="9" fillId="3" borderId="3" xfId="2" applyFont="1" applyFill="1" applyBorder="1" applyAlignment="1" applyProtection="1">
      <protection locked="0"/>
    </xf>
    <xf numFmtId="44" fontId="9" fillId="3" borderId="12" xfId="2" applyFont="1" applyFill="1" applyBorder="1" applyProtection="1"/>
    <xf numFmtId="0" fontId="0" fillId="3" borderId="0" xfId="0" applyFill="1" applyBorder="1"/>
    <xf numFmtId="164" fontId="9" fillId="3" borderId="15" xfId="0" applyNumberFormat="1" applyFont="1" applyFill="1" applyBorder="1" applyAlignment="1" applyProtection="1">
      <protection locked="0"/>
    </xf>
    <xf numFmtId="1" fontId="9" fillId="3" borderId="3" xfId="0" applyNumberFormat="1" applyFont="1" applyFill="1" applyBorder="1" applyAlignment="1" applyProtection="1">
      <alignment horizontal="center"/>
      <protection locked="0"/>
    </xf>
    <xf numFmtId="43" fontId="9" fillId="3" borderId="12" xfId="2" applyNumberFormat="1" applyFont="1" applyFill="1" applyBorder="1" applyProtection="1"/>
    <xf numFmtId="0" fontId="7" fillId="3" borderId="0" xfId="0" applyFont="1" applyFill="1" applyBorder="1"/>
    <xf numFmtId="44" fontId="9" fillId="3" borderId="3" xfId="2" applyFont="1" applyFill="1" applyBorder="1" applyAlignment="1" applyProtection="1">
      <alignment horizontal="right"/>
      <protection locked="0"/>
    </xf>
    <xf numFmtId="0" fontId="6" fillId="3" borderId="0" xfId="0" applyFont="1" applyFill="1" applyBorder="1"/>
    <xf numFmtId="44" fontId="9" fillId="3" borderId="3" xfId="2" applyFont="1" applyFill="1" applyBorder="1" applyAlignment="1" applyProtection="1">
      <alignment horizontal="center"/>
      <protection locked="0"/>
    </xf>
    <xf numFmtId="165" fontId="9" fillId="3" borderId="3" xfId="2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Border="1"/>
    <xf numFmtId="0" fontId="9" fillId="3" borderId="21" xfId="0" applyFont="1" applyFill="1" applyBorder="1"/>
    <xf numFmtId="0" fontId="10" fillId="3" borderId="21" xfId="0" applyFont="1" applyFill="1" applyBorder="1" applyAlignment="1">
      <alignment wrapText="1"/>
    </xf>
    <xf numFmtId="164" fontId="9" fillId="3" borderId="15" xfId="0" applyNumberFormat="1" applyFont="1" applyFill="1" applyBorder="1" applyAlignment="1" applyProtection="1">
      <alignment horizontal="left"/>
      <protection locked="0"/>
    </xf>
    <xf numFmtId="43" fontId="0" fillId="3" borderId="21" xfId="1" applyFont="1" applyFill="1" applyBorder="1"/>
    <xf numFmtId="44" fontId="10" fillId="3" borderId="13" xfId="2" applyFont="1" applyFill="1" applyBorder="1" applyProtection="1"/>
    <xf numFmtId="164" fontId="10" fillId="3" borderId="0" xfId="0" applyNumberFormat="1" applyFont="1" applyFill="1" applyBorder="1" applyAlignment="1" applyProtection="1">
      <alignment horizontal="right"/>
      <protection locked="0"/>
    </xf>
    <xf numFmtId="44" fontId="10" fillId="3" borderId="0" xfId="2" applyFont="1" applyFill="1" applyBorder="1" applyProtection="1"/>
    <xf numFmtId="44" fontId="8" fillId="3" borderId="0" xfId="0" applyNumberFormat="1" applyFont="1" applyFill="1" applyBorder="1" applyProtection="1"/>
    <xf numFmtId="44" fontId="10" fillId="3" borderId="0" xfId="0" applyNumberFormat="1" applyFont="1" applyFill="1" applyBorder="1" applyProtection="1"/>
    <xf numFmtId="44" fontId="2" fillId="3" borderId="0" xfId="0" applyNumberFormat="1" applyFont="1" applyFill="1" applyBorder="1" applyProtection="1"/>
    <xf numFmtId="0" fontId="0" fillId="3" borderId="0" xfId="0" applyFill="1" applyBorder="1" applyAlignment="1">
      <alignment horizontal="center"/>
    </xf>
    <xf numFmtId="0" fontId="10" fillId="3" borderId="0" xfId="0" applyFont="1" applyFill="1" applyBorder="1"/>
    <xf numFmtId="0" fontId="10" fillId="3" borderId="4" xfId="0" applyFont="1" applyFill="1" applyBorder="1"/>
    <xf numFmtId="166" fontId="10" fillId="3" borderId="4" xfId="0" applyNumberFormat="1" applyFont="1" applyFill="1" applyBorder="1"/>
    <xf numFmtId="0" fontId="10" fillId="3" borderId="0" xfId="0" applyFont="1" applyFill="1" applyBorder="1" applyAlignment="1">
      <alignment horizontal="left"/>
    </xf>
    <xf numFmtId="0" fontId="13" fillId="3" borderId="0" xfId="0" applyFont="1" applyFill="1"/>
    <xf numFmtId="0" fontId="7" fillId="3" borderId="0" xfId="0" applyFont="1" applyFill="1" applyBorder="1" applyAlignment="1">
      <alignment horizontal="right" indent="1"/>
    </xf>
    <xf numFmtId="0" fontId="9" fillId="3" borderId="4" xfId="0" applyFont="1" applyFill="1" applyBorder="1"/>
    <xf numFmtId="0" fontId="9" fillId="3" borderId="14" xfId="0" applyFont="1" applyFill="1" applyBorder="1"/>
    <xf numFmtId="0" fontId="0" fillId="3" borderId="14" xfId="0" applyFill="1" applyBorder="1"/>
    <xf numFmtId="0" fontId="9" fillId="3" borderId="0" xfId="0" applyFont="1" applyFill="1" applyBorder="1" applyAlignment="1">
      <alignment horizontal="right" indent="1"/>
    </xf>
    <xf numFmtId="0" fontId="0" fillId="3" borderId="0" xfId="0" applyFill="1"/>
    <xf numFmtId="0" fontId="7" fillId="3" borderId="0" xfId="0" applyFont="1" applyFill="1" applyBorder="1" applyAlignment="1">
      <alignment horizontal="left"/>
    </xf>
    <xf numFmtId="0" fontId="11" fillId="3" borderId="4" xfId="0" applyFont="1" applyFill="1" applyBorder="1" applyAlignment="1"/>
    <xf numFmtId="0" fontId="11" fillId="3" borderId="0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10" fillId="3" borderId="14" xfId="0" applyFont="1" applyFill="1" applyBorder="1" applyAlignment="1"/>
    <xf numFmtId="0" fontId="7" fillId="3" borderId="0" xfId="0" applyFont="1" applyFill="1" applyAlignment="1">
      <alignment horizontal="right"/>
    </xf>
    <xf numFmtId="0" fontId="0" fillId="3" borderId="4" xfId="0" applyFill="1" applyBorder="1"/>
    <xf numFmtId="0" fontId="0" fillId="3" borderId="25" xfId="0" applyFill="1" applyBorder="1"/>
    <xf numFmtId="0" fontId="9" fillId="3" borderId="25" xfId="0" applyFont="1" applyFill="1" applyBorder="1"/>
    <xf numFmtId="0" fontId="0" fillId="3" borderId="1" xfId="0" applyFill="1" applyBorder="1"/>
    <xf numFmtId="0" fontId="7" fillId="3" borderId="16" xfId="0" applyFont="1" applyFill="1" applyBorder="1" applyAlignment="1"/>
    <xf numFmtId="0" fontId="1" fillId="3" borderId="10" xfId="0" applyFont="1" applyFill="1" applyBorder="1" applyAlignment="1">
      <alignment wrapText="1"/>
    </xf>
    <xf numFmtId="0" fontId="8" fillId="3" borderId="20" xfId="0" applyFont="1" applyFill="1" applyBorder="1" applyAlignment="1">
      <alignment horizontal="center"/>
    </xf>
    <xf numFmtId="0" fontId="3" fillId="3" borderId="21" xfId="0" applyFont="1" applyFill="1" applyBorder="1" applyAlignment="1"/>
    <xf numFmtId="0" fontId="9" fillId="3" borderId="17" xfId="0" applyFont="1" applyFill="1" applyBorder="1" applyProtection="1"/>
    <xf numFmtId="0" fontId="10" fillId="3" borderId="7" xfId="0" applyFont="1" applyFill="1" applyBorder="1" applyAlignment="1" applyProtection="1">
      <alignment horizontal="center"/>
    </xf>
    <xf numFmtId="0" fontId="9" fillId="4" borderId="3" xfId="0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0" fontId="0" fillId="4" borderId="21" xfId="0" applyFill="1" applyBorder="1"/>
    <xf numFmtId="0" fontId="9" fillId="4" borderId="3" xfId="0" applyFont="1" applyFill="1" applyBorder="1" applyAlignment="1">
      <alignment horizontal="left"/>
    </xf>
    <xf numFmtId="43" fontId="9" fillId="4" borderId="3" xfId="1" applyFont="1" applyFill="1" applyBorder="1"/>
    <xf numFmtId="44" fontId="9" fillId="4" borderId="3" xfId="2" applyFont="1" applyFill="1" applyBorder="1"/>
    <xf numFmtId="0" fontId="9" fillId="4" borderId="3" xfId="0" applyFont="1" applyFill="1" applyBorder="1" applyAlignment="1"/>
    <xf numFmtId="0" fontId="7" fillId="4" borderId="3" xfId="0" applyFont="1" applyFill="1" applyBorder="1" applyAlignment="1"/>
    <xf numFmtId="0" fontId="10" fillId="4" borderId="21" xfId="0" applyFont="1" applyFill="1" applyBorder="1" applyAlignment="1"/>
    <xf numFmtId="0" fontId="9" fillId="4" borderId="21" xfId="0" applyFont="1" applyFill="1" applyBorder="1" applyAlignment="1">
      <alignment horizontal="right" indent="1"/>
    </xf>
    <xf numFmtId="0" fontId="9" fillId="4" borderId="21" xfId="0" applyFont="1" applyFill="1" applyBorder="1"/>
    <xf numFmtId="0" fontId="10" fillId="4" borderId="3" xfId="0" applyFont="1" applyFill="1" applyBorder="1" applyAlignment="1">
      <alignment horizontal="left"/>
    </xf>
    <xf numFmtId="44" fontId="10" fillId="4" borderId="3" xfId="2" applyFont="1" applyFill="1" applyBorder="1"/>
    <xf numFmtId="0" fontId="9" fillId="4" borderId="3" xfId="0" applyFont="1" applyFill="1" applyBorder="1"/>
    <xf numFmtId="0" fontId="10" fillId="4" borderId="3" xfId="0" applyFont="1" applyFill="1" applyBorder="1"/>
    <xf numFmtId="0" fontId="9" fillId="4" borderId="3" xfId="0" applyFont="1" applyFill="1" applyBorder="1" applyAlignment="1">
      <alignment horizontal="left" indent="1"/>
    </xf>
    <xf numFmtId="0" fontId="7" fillId="4" borderId="3" xfId="0" applyFont="1" applyFill="1" applyBorder="1" applyAlignment="1">
      <alignment vertical="top"/>
    </xf>
    <xf numFmtId="0" fontId="9" fillId="4" borderId="16" xfId="0" applyFont="1" applyFill="1" applyBorder="1"/>
    <xf numFmtId="0" fontId="0" fillId="4" borderId="16" xfId="0" applyFill="1" applyBorder="1"/>
    <xf numFmtId="0" fontId="3" fillId="4" borderId="16" xfId="0" applyFont="1" applyFill="1" applyBorder="1"/>
    <xf numFmtId="0" fontId="5" fillId="4" borderId="20" xfId="0" applyFont="1" applyFill="1" applyBorder="1" applyAlignment="1">
      <alignment horizontal="center"/>
    </xf>
    <xf numFmtId="0" fontId="7" fillId="3" borderId="26" xfId="0" applyFont="1" applyFill="1" applyBorder="1" applyAlignment="1"/>
    <xf numFmtId="0" fontId="7" fillId="3" borderId="18" xfId="0" applyFont="1" applyFill="1" applyBorder="1" applyAlignment="1"/>
    <xf numFmtId="0" fontId="5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64" fontId="10" fillId="3" borderId="24" xfId="0" applyNumberFormat="1" applyFont="1" applyFill="1" applyBorder="1" applyAlignment="1" applyProtection="1">
      <alignment horizontal="right"/>
      <protection locked="0"/>
    </xf>
    <xf numFmtId="164" fontId="10" fillId="3" borderId="6" xfId="0" applyNumberFormat="1" applyFont="1" applyFill="1" applyBorder="1" applyAlignment="1" applyProtection="1">
      <alignment horizontal="right"/>
      <protection locked="0"/>
    </xf>
    <xf numFmtId="0" fontId="14" fillId="4" borderId="21" xfId="0" applyFont="1" applyFill="1" applyBorder="1" applyAlignment="1">
      <alignment horizontal="center" vertical="center" textRotation="90"/>
    </xf>
    <xf numFmtId="0" fontId="14" fillId="4" borderId="16" xfId="0" applyFont="1" applyFill="1" applyBorder="1" applyAlignment="1">
      <alignment horizontal="center" vertical="center" textRotation="90"/>
    </xf>
    <xf numFmtId="0" fontId="14" fillId="3" borderId="20" xfId="0" applyFont="1" applyFill="1" applyBorder="1" applyAlignment="1">
      <alignment horizontal="center" vertical="center" textRotation="90"/>
    </xf>
    <xf numFmtId="0" fontId="14" fillId="3" borderId="21" xfId="0" applyFont="1" applyFill="1" applyBorder="1" applyAlignment="1">
      <alignment horizontal="center" vertical="center" textRotation="90"/>
    </xf>
    <xf numFmtId="0" fontId="14" fillId="3" borderId="16" xfId="0" applyFont="1" applyFill="1" applyBorder="1" applyAlignment="1">
      <alignment horizontal="center" vertical="center" textRotation="9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topLeftCell="A34" zoomScale="80" zoomScaleNormal="80" workbookViewId="0">
      <selection activeCell="G49" sqref="G49"/>
    </sheetView>
  </sheetViews>
  <sheetFormatPr defaultRowHeight="13.2" x14ac:dyDescent="0.25"/>
  <cols>
    <col min="1" max="1" width="5.88671875" customWidth="1"/>
    <col min="2" max="2" width="25.5546875" customWidth="1"/>
    <col min="3" max="5" width="18.6640625" customWidth="1"/>
    <col min="6" max="6" width="19.44140625" customWidth="1"/>
    <col min="7" max="7" width="18.6640625" customWidth="1"/>
    <col min="8" max="8" width="17" style="2" customWidth="1"/>
    <col min="9" max="9" width="17.33203125" customWidth="1"/>
    <col min="10" max="10" width="18.6640625" style="2" customWidth="1"/>
    <col min="11" max="11" width="37.33203125" style="2" customWidth="1"/>
    <col min="12" max="12" width="9.109375" style="2"/>
    <col min="13" max="13" width="9.88671875" style="2" customWidth="1"/>
    <col min="14" max="14" width="8.33203125" style="2" customWidth="1"/>
    <col min="15" max="15" width="9.109375" style="2"/>
  </cols>
  <sheetData>
    <row r="1" spans="1:17" ht="15.6" x14ac:dyDescent="0.3">
      <c r="B1" s="122" t="s">
        <v>4</v>
      </c>
      <c r="C1" s="122"/>
      <c r="D1" s="122"/>
      <c r="E1" s="122"/>
      <c r="F1" s="122"/>
      <c r="G1" s="122"/>
      <c r="H1" s="122"/>
      <c r="I1" s="122"/>
      <c r="J1" s="122"/>
      <c r="K1" s="6"/>
      <c r="L1" s="6"/>
      <c r="M1" s="6"/>
      <c r="N1" s="6"/>
    </row>
    <row r="2" spans="1:17" ht="16.2" thickBot="1" x14ac:dyDescent="0.35">
      <c r="B2" s="123" t="s">
        <v>64</v>
      </c>
      <c r="C2" s="123"/>
      <c r="D2" s="123"/>
      <c r="E2" s="123"/>
      <c r="F2" s="123"/>
      <c r="G2" s="123"/>
      <c r="H2" s="123"/>
      <c r="I2" s="123"/>
      <c r="J2" s="123"/>
      <c r="K2" s="24"/>
      <c r="L2" s="6"/>
      <c r="M2" s="6"/>
      <c r="N2" s="6"/>
    </row>
    <row r="3" spans="1:17" s="7" customFormat="1" ht="13.8" x14ac:dyDescent="0.25">
      <c r="B3" s="25" t="s">
        <v>2</v>
      </c>
      <c r="C3" s="132"/>
      <c r="D3" s="132"/>
      <c r="E3" s="132"/>
      <c r="F3" s="23" t="s">
        <v>6</v>
      </c>
      <c r="G3" s="8"/>
      <c r="H3" s="9"/>
      <c r="K3" s="10"/>
      <c r="L3" s="10"/>
      <c r="M3" s="10"/>
      <c r="N3" s="10"/>
      <c r="O3" s="9"/>
    </row>
    <row r="4" spans="1:17" s="7" customFormat="1" ht="13.8" x14ac:dyDescent="0.25">
      <c r="B4" s="22" t="s">
        <v>61</v>
      </c>
      <c r="C4" s="125"/>
      <c r="D4" s="126"/>
      <c r="E4" s="127"/>
      <c r="K4" s="9"/>
      <c r="L4" s="10"/>
      <c r="M4" s="10"/>
      <c r="N4" s="10"/>
      <c r="O4" s="9"/>
    </row>
    <row r="5" spans="1:17" s="7" customFormat="1" ht="15" customHeight="1" x14ac:dyDescent="0.25">
      <c r="B5" s="22" t="s">
        <v>7</v>
      </c>
      <c r="C5" s="125"/>
      <c r="D5" s="126"/>
      <c r="E5" s="127"/>
      <c r="F5" s="11" t="s">
        <v>50</v>
      </c>
      <c r="G5" s="8"/>
      <c r="H5" s="12" t="s">
        <v>48</v>
      </c>
      <c r="I5" s="8"/>
      <c r="J5" s="9"/>
      <c r="K5" s="9"/>
      <c r="L5" s="10"/>
      <c r="M5" s="10"/>
      <c r="N5" s="10"/>
      <c r="O5" s="9"/>
    </row>
    <row r="6" spans="1:17" s="7" customFormat="1" ht="15" customHeight="1" x14ac:dyDescent="0.25">
      <c r="B6" s="22" t="s">
        <v>3</v>
      </c>
      <c r="C6" s="125"/>
      <c r="D6" s="126"/>
      <c r="E6" s="127"/>
      <c r="F6" s="11" t="s">
        <v>49</v>
      </c>
      <c r="G6" s="8"/>
      <c r="H6" s="12" t="s">
        <v>47</v>
      </c>
      <c r="I6" s="21"/>
      <c r="J6" s="13"/>
      <c r="K6" s="9"/>
      <c r="L6" s="10"/>
      <c r="M6" s="10"/>
      <c r="N6" s="10"/>
      <c r="O6" s="9"/>
    </row>
    <row r="7" spans="1:17" s="7" customFormat="1" ht="15" customHeight="1" x14ac:dyDescent="0.25">
      <c r="B7" s="22" t="s">
        <v>46</v>
      </c>
      <c r="C7" s="128"/>
      <c r="D7" s="128"/>
      <c r="E7" s="128"/>
      <c r="K7" s="17"/>
      <c r="L7" s="10"/>
      <c r="M7" s="10"/>
      <c r="N7" s="10"/>
      <c r="O7" s="9"/>
    </row>
    <row r="8" spans="1:17" s="7" customFormat="1" ht="6.75" customHeight="1" x14ac:dyDescent="0.25">
      <c r="A8" s="33"/>
      <c r="B8" s="9"/>
      <c r="C8" s="9"/>
      <c r="D8" s="9"/>
      <c r="E8" s="9"/>
      <c r="K8" s="20"/>
      <c r="L8" s="10"/>
      <c r="M8" s="10"/>
      <c r="N8" s="10"/>
      <c r="O8" s="9"/>
    </row>
    <row r="9" spans="1:17" s="7" customFormat="1" ht="15.75" customHeight="1" thickBot="1" x14ac:dyDescent="0.3">
      <c r="A9" s="142" t="s">
        <v>85</v>
      </c>
      <c r="B9" s="136" t="s">
        <v>65</v>
      </c>
      <c r="C9" s="136"/>
      <c r="D9" s="136"/>
      <c r="E9" s="137"/>
      <c r="F9" s="120" t="s">
        <v>70</v>
      </c>
      <c r="G9" s="121"/>
      <c r="H9" s="121"/>
      <c r="I9" s="121"/>
      <c r="J9" s="94"/>
      <c r="K9" s="95" t="s">
        <v>74</v>
      </c>
      <c r="L9" s="14"/>
      <c r="M9" s="14"/>
      <c r="N9" s="10"/>
      <c r="O9" s="9"/>
    </row>
    <row r="10" spans="1:17" ht="13.8" x14ac:dyDescent="0.25">
      <c r="A10" s="143"/>
      <c r="B10" s="97"/>
      <c r="C10" s="98" t="s">
        <v>11</v>
      </c>
      <c r="D10" s="98" t="s">
        <v>5</v>
      </c>
      <c r="E10" s="98" t="s">
        <v>56</v>
      </c>
      <c r="F10" s="45" t="s">
        <v>52</v>
      </c>
      <c r="G10" s="45"/>
      <c r="H10" s="45"/>
      <c r="I10" s="45"/>
      <c r="J10" s="45"/>
      <c r="K10" s="96"/>
      <c r="L10" s="28"/>
      <c r="M10" s="28"/>
      <c r="N10" s="5"/>
      <c r="P10" s="2"/>
      <c r="Q10" s="2"/>
    </row>
    <row r="11" spans="1:17" ht="13.8" x14ac:dyDescent="0.25">
      <c r="A11" s="143"/>
      <c r="B11" s="36"/>
      <c r="C11" s="37" t="s">
        <v>57</v>
      </c>
      <c r="D11" s="37" t="s">
        <v>12</v>
      </c>
      <c r="E11" s="37" t="s">
        <v>54</v>
      </c>
      <c r="F11" s="38" t="s">
        <v>53</v>
      </c>
      <c r="G11" s="39"/>
      <c r="H11" s="39"/>
      <c r="I11" s="40"/>
      <c r="J11" s="41"/>
      <c r="K11" s="42"/>
      <c r="L11" s="29"/>
      <c r="M11" s="29" t="s">
        <v>0</v>
      </c>
      <c r="P11" s="2"/>
      <c r="Q11" s="2"/>
    </row>
    <row r="12" spans="1:17" ht="15.75" customHeight="1" thickBot="1" x14ac:dyDescent="0.3">
      <c r="A12" s="143"/>
      <c r="B12" s="43" t="s">
        <v>8</v>
      </c>
      <c r="C12" s="44" t="s">
        <v>58</v>
      </c>
      <c r="D12" s="44" t="s">
        <v>13</v>
      </c>
      <c r="E12" s="44" t="s">
        <v>55</v>
      </c>
      <c r="F12" s="38" t="s">
        <v>75</v>
      </c>
      <c r="G12" s="45"/>
      <c r="H12" s="45"/>
      <c r="I12" s="45"/>
      <c r="J12" s="45"/>
      <c r="K12" s="46"/>
      <c r="L12" s="1"/>
      <c r="M12" s="1" t="s">
        <v>0</v>
      </c>
      <c r="P12" s="2"/>
      <c r="Q12" s="2"/>
    </row>
    <row r="13" spans="1:17" ht="14.25" customHeight="1" x14ac:dyDescent="0.25">
      <c r="A13" s="143"/>
      <c r="B13" s="47" t="s">
        <v>9</v>
      </c>
      <c r="C13" s="48" t="s">
        <v>0</v>
      </c>
      <c r="D13" s="49" t="s">
        <v>0</v>
      </c>
      <c r="E13" s="50">
        <v>0</v>
      </c>
      <c r="F13" s="133" t="s">
        <v>66</v>
      </c>
      <c r="G13" s="133"/>
      <c r="H13" s="51"/>
      <c r="I13" s="51"/>
      <c r="J13" s="51"/>
      <c r="K13" s="46"/>
      <c r="L13" s="1"/>
    </row>
    <row r="14" spans="1:17" ht="15" customHeight="1" x14ac:dyDescent="0.25">
      <c r="A14" s="143"/>
      <c r="B14" s="52" t="s">
        <v>1</v>
      </c>
      <c r="C14" s="53">
        <v>0</v>
      </c>
      <c r="D14" s="49">
        <v>0</v>
      </c>
      <c r="E14" s="54">
        <f>+C14*D14</f>
        <v>0</v>
      </c>
      <c r="F14" s="133"/>
      <c r="G14" s="133"/>
      <c r="H14" s="55"/>
      <c r="I14" s="55"/>
      <c r="J14" s="51" t="s">
        <v>0</v>
      </c>
      <c r="K14" s="46" t="s">
        <v>10</v>
      </c>
      <c r="L14" s="1"/>
    </row>
    <row r="15" spans="1:17" ht="13.8" x14ac:dyDescent="0.25">
      <c r="A15" s="143"/>
      <c r="B15" s="52" t="s">
        <v>14</v>
      </c>
      <c r="C15" s="53">
        <v>0</v>
      </c>
      <c r="D15" s="56">
        <v>15</v>
      </c>
      <c r="E15" s="54">
        <f>+C15*D15</f>
        <v>0</v>
      </c>
      <c r="F15" s="133"/>
      <c r="G15" s="133"/>
      <c r="H15" s="51"/>
      <c r="I15" s="55"/>
      <c r="J15" s="57" t="s">
        <v>0</v>
      </c>
      <c r="K15" s="46" t="s">
        <v>0</v>
      </c>
      <c r="L15" s="1"/>
    </row>
    <row r="16" spans="1:17" ht="13.8" x14ac:dyDescent="0.25">
      <c r="A16" s="143"/>
      <c r="B16" s="52" t="s">
        <v>15</v>
      </c>
      <c r="C16" s="53">
        <v>0</v>
      </c>
      <c r="D16" s="56">
        <v>15</v>
      </c>
      <c r="E16" s="54">
        <f>+C16*D16</f>
        <v>0</v>
      </c>
      <c r="F16" s="39"/>
      <c r="G16" s="55"/>
      <c r="H16" s="51"/>
      <c r="I16" s="55"/>
      <c r="J16" s="51"/>
      <c r="K16" s="42"/>
      <c r="L16" s="30" t="s">
        <v>0</v>
      </c>
      <c r="M16" s="1"/>
      <c r="P16" s="2"/>
      <c r="Q16" s="2"/>
    </row>
    <row r="17" spans="1:17" ht="13.8" x14ac:dyDescent="0.25">
      <c r="A17" s="143"/>
      <c r="B17" s="52" t="s">
        <v>16</v>
      </c>
      <c r="C17" s="53">
        <v>0</v>
      </c>
      <c r="D17" s="56">
        <v>25</v>
      </c>
      <c r="E17" s="54">
        <f>+C17*D17</f>
        <v>0</v>
      </c>
      <c r="F17" s="45" t="s">
        <v>71</v>
      </c>
      <c r="G17" s="55"/>
      <c r="H17" s="51"/>
      <c r="I17" s="55"/>
      <c r="J17" s="51"/>
      <c r="K17" s="46"/>
      <c r="L17" s="1"/>
      <c r="M17" s="1"/>
      <c r="P17" s="2"/>
      <c r="Q17" s="2"/>
    </row>
    <row r="18" spans="1:17" ht="13.8" x14ac:dyDescent="0.25">
      <c r="A18" s="143"/>
      <c r="B18" s="52" t="s">
        <v>17</v>
      </c>
      <c r="C18" s="53"/>
      <c r="D18" s="58"/>
      <c r="E18" s="54">
        <v>0</v>
      </c>
      <c r="F18" s="45" t="s">
        <v>72</v>
      </c>
      <c r="G18" s="55"/>
      <c r="H18" s="51"/>
      <c r="I18" s="55"/>
      <c r="J18" s="51"/>
      <c r="K18" s="46"/>
      <c r="L18" s="1"/>
      <c r="M18" s="1"/>
      <c r="P18" s="2"/>
      <c r="Q18" s="2"/>
    </row>
    <row r="19" spans="1:17" ht="13.8" x14ac:dyDescent="0.25">
      <c r="A19" s="143"/>
      <c r="B19" s="52" t="s">
        <v>51</v>
      </c>
      <c r="C19" s="53"/>
      <c r="D19" s="58"/>
      <c r="E19" s="54">
        <v>0</v>
      </c>
      <c r="F19" s="51"/>
      <c r="G19" s="51"/>
      <c r="H19" s="51"/>
      <c r="I19" s="51"/>
      <c r="J19" s="51"/>
      <c r="K19" s="46"/>
      <c r="L19" s="1"/>
      <c r="M19" s="1"/>
      <c r="P19" s="2"/>
      <c r="Q19" s="2"/>
    </row>
    <row r="20" spans="1:17" ht="13.8" x14ac:dyDescent="0.25">
      <c r="A20" s="143"/>
      <c r="B20" s="52" t="s">
        <v>18</v>
      </c>
      <c r="C20" s="53">
        <v>0</v>
      </c>
      <c r="D20" s="59">
        <v>0.58499999999999996</v>
      </c>
      <c r="E20" s="54">
        <f>+C20*D20</f>
        <v>0</v>
      </c>
      <c r="F20" s="45" t="s">
        <v>23</v>
      </c>
      <c r="G20" s="60"/>
      <c r="H20" s="60"/>
      <c r="I20" s="60"/>
      <c r="J20" s="60"/>
      <c r="K20" s="61"/>
      <c r="L20" s="31"/>
      <c r="M20" s="27"/>
      <c r="N20" s="16"/>
      <c r="P20" s="2"/>
      <c r="Q20" s="2"/>
    </row>
    <row r="21" spans="1:17" ht="14.25" customHeight="1" x14ac:dyDescent="0.25">
      <c r="A21" s="143"/>
      <c r="B21" s="52" t="s">
        <v>19</v>
      </c>
      <c r="C21" s="53"/>
      <c r="D21" s="56"/>
      <c r="E21" s="54"/>
      <c r="F21" s="129" t="s">
        <v>73</v>
      </c>
      <c r="G21" s="130"/>
      <c r="H21" s="130"/>
      <c r="I21" s="130"/>
      <c r="J21" s="130"/>
      <c r="K21" s="62"/>
      <c r="L21" s="32"/>
      <c r="M21" s="32"/>
      <c r="N21" s="26"/>
      <c r="P21" s="2"/>
      <c r="Q21" s="2"/>
    </row>
    <row r="22" spans="1:17" ht="14.25" customHeight="1" x14ac:dyDescent="0.25">
      <c r="A22" s="143"/>
      <c r="B22" s="52" t="s">
        <v>20</v>
      </c>
      <c r="C22" s="53"/>
      <c r="D22" s="56"/>
      <c r="E22" s="54"/>
      <c r="F22" s="131"/>
      <c r="G22" s="130"/>
      <c r="H22" s="130"/>
      <c r="I22" s="130"/>
      <c r="J22" s="130"/>
      <c r="K22" s="62"/>
      <c r="L22" s="32"/>
      <c r="M22" s="32"/>
      <c r="N22" s="26"/>
      <c r="P22" s="2"/>
      <c r="Q22" s="2"/>
    </row>
    <row r="23" spans="1:17" ht="14.25" customHeight="1" x14ac:dyDescent="0.25">
      <c r="A23" s="143"/>
      <c r="B23" s="63" t="s">
        <v>21</v>
      </c>
      <c r="C23" s="53"/>
      <c r="D23" s="56"/>
      <c r="E23" s="54"/>
      <c r="F23" s="131"/>
      <c r="G23" s="130"/>
      <c r="H23" s="130"/>
      <c r="I23" s="130"/>
      <c r="J23" s="130"/>
      <c r="K23" s="64" t="s">
        <v>0</v>
      </c>
      <c r="L23" s="4" t="s">
        <v>0</v>
      </c>
      <c r="M23" s="4"/>
      <c r="P23" s="2"/>
      <c r="Q23" s="2"/>
    </row>
    <row r="24" spans="1:17" ht="18" customHeight="1" thickBot="1" x14ac:dyDescent="0.3">
      <c r="A24" s="143"/>
      <c r="B24" s="138" t="s">
        <v>22</v>
      </c>
      <c r="C24" s="139"/>
      <c r="D24" s="139"/>
      <c r="E24" s="65">
        <f>SUM(E13:E23)</f>
        <v>0</v>
      </c>
      <c r="F24" s="131"/>
      <c r="G24" s="130"/>
      <c r="H24" s="130"/>
      <c r="I24" s="130"/>
      <c r="J24" s="130"/>
      <c r="K24" s="64" t="s">
        <v>0</v>
      </c>
      <c r="L24" s="4"/>
      <c r="M24" s="4"/>
      <c r="P24" s="2"/>
      <c r="Q24" s="2"/>
    </row>
    <row r="25" spans="1:17" ht="7.5" customHeight="1" x14ac:dyDescent="0.25">
      <c r="A25" s="143"/>
      <c r="B25" s="66"/>
      <c r="C25" s="66"/>
      <c r="D25" s="66"/>
      <c r="E25" s="67"/>
      <c r="F25" s="68"/>
      <c r="G25" s="69"/>
      <c r="H25" s="51"/>
      <c r="I25" s="70"/>
      <c r="J25" s="71"/>
      <c r="K25" s="64"/>
      <c r="L25" s="4"/>
      <c r="M25" s="4"/>
      <c r="P25" s="2"/>
      <c r="Q25" s="2"/>
    </row>
    <row r="26" spans="1:17" x14ac:dyDescent="0.25">
      <c r="A26" s="143"/>
      <c r="B26" s="51"/>
      <c r="C26" s="51"/>
      <c r="D26" s="51"/>
      <c r="E26" s="51"/>
      <c r="F26" s="51"/>
      <c r="G26" s="51"/>
      <c r="H26" s="51"/>
      <c r="I26" s="51"/>
      <c r="J26" s="51"/>
      <c r="K26" s="46"/>
      <c r="L26" s="1"/>
      <c r="M26" s="1"/>
    </row>
    <row r="27" spans="1:17" ht="14.4" thickBot="1" x14ac:dyDescent="0.3">
      <c r="A27" s="143"/>
      <c r="B27" s="72" t="s">
        <v>68</v>
      </c>
      <c r="C27" s="72"/>
      <c r="D27" s="73" t="s">
        <v>69</v>
      </c>
      <c r="E27" s="72"/>
      <c r="F27" s="72" t="s">
        <v>67</v>
      </c>
      <c r="G27" s="72"/>
      <c r="H27" s="74"/>
      <c r="I27" s="72"/>
      <c r="J27" s="72"/>
      <c r="K27" s="46"/>
      <c r="L27" s="1"/>
      <c r="M27" s="1"/>
      <c r="O27"/>
    </row>
    <row r="28" spans="1:17" ht="13.8" x14ac:dyDescent="0.25">
      <c r="A28" s="143"/>
      <c r="B28" s="72"/>
      <c r="C28" s="72"/>
      <c r="D28" s="72"/>
      <c r="E28" s="72"/>
      <c r="F28" s="72"/>
      <c r="G28" s="72"/>
      <c r="H28" s="72"/>
      <c r="I28" s="72"/>
      <c r="J28" s="72"/>
      <c r="K28" s="46"/>
      <c r="L28" s="1"/>
      <c r="M28" s="1"/>
      <c r="O28"/>
    </row>
    <row r="29" spans="1:17" ht="15.6" x14ac:dyDescent="0.3">
      <c r="A29" s="143"/>
      <c r="B29" s="75" t="s">
        <v>43</v>
      </c>
      <c r="C29" s="60"/>
      <c r="D29" s="60"/>
      <c r="E29" s="60"/>
      <c r="F29" s="60"/>
      <c r="G29" s="134"/>
      <c r="H29" s="76"/>
      <c r="I29" s="60"/>
      <c r="J29" s="60"/>
      <c r="K29" s="46"/>
      <c r="L29" s="1"/>
      <c r="M29" s="1"/>
      <c r="O29"/>
    </row>
    <row r="30" spans="1:17" ht="13.8" x14ac:dyDescent="0.25">
      <c r="A30" s="143"/>
      <c r="B30" s="75"/>
      <c r="C30" s="60"/>
      <c r="D30" s="60"/>
      <c r="E30" s="60"/>
      <c r="F30" s="60"/>
      <c r="G30" s="135"/>
      <c r="H30" s="60"/>
      <c r="I30" s="60"/>
      <c r="J30" s="60"/>
      <c r="K30" s="46"/>
      <c r="L30" s="1"/>
      <c r="M30" s="1"/>
      <c r="O30"/>
    </row>
    <row r="31" spans="1:17" ht="14.4" thickBot="1" x14ac:dyDescent="0.3">
      <c r="A31" s="143"/>
      <c r="B31" s="77" t="s">
        <v>44</v>
      </c>
      <c r="C31" s="78"/>
      <c r="D31" s="78"/>
      <c r="E31" s="78"/>
      <c r="F31" s="60"/>
      <c r="G31" s="135"/>
      <c r="H31" s="60"/>
      <c r="I31" s="60"/>
      <c r="J31" s="79"/>
      <c r="K31" s="80"/>
      <c r="L31" s="1"/>
      <c r="M31" s="1"/>
      <c r="O31"/>
    </row>
    <row r="32" spans="1:17" ht="13.8" x14ac:dyDescent="0.25">
      <c r="A32" s="143"/>
      <c r="B32" s="81"/>
      <c r="C32" s="60"/>
      <c r="D32" s="60"/>
      <c r="E32" s="60"/>
      <c r="F32" s="82"/>
      <c r="G32" s="82"/>
      <c r="H32" s="51"/>
      <c r="I32" s="82"/>
      <c r="J32" s="51"/>
      <c r="K32" s="46"/>
      <c r="L32" s="1"/>
      <c r="M32" s="1"/>
      <c r="O32"/>
    </row>
    <row r="33" spans="1:15" ht="14.4" thickBot="1" x14ac:dyDescent="0.3">
      <c r="A33" s="143"/>
      <c r="B33" s="83" t="s">
        <v>83</v>
      </c>
      <c r="C33" s="84"/>
      <c r="D33" s="84"/>
      <c r="E33" s="85"/>
      <c r="F33" s="86" t="s">
        <v>84</v>
      </c>
      <c r="G33" s="77"/>
      <c r="H33" s="55"/>
      <c r="I33" s="60"/>
      <c r="J33" s="60"/>
      <c r="K33" s="46"/>
      <c r="L33" s="1"/>
      <c r="M33" s="1"/>
      <c r="O33"/>
    </row>
    <row r="34" spans="1:15" ht="13.8" x14ac:dyDescent="0.25">
      <c r="A34" s="143"/>
      <c r="B34" s="82"/>
      <c r="C34" s="82"/>
      <c r="D34" s="82"/>
      <c r="E34" s="82"/>
      <c r="F34" s="85"/>
      <c r="G34" s="45"/>
      <c r="H34" s="45"/>
      <c r="I34" s="45"/>
      <c r="J34" s="87"/>
      <c r="K34" s="80"/>
      <c r="L34" s="1"/>
      <c r="M34" s="1"/>
      <c r="O34"/>
    </row>
    <row r="35" spans="1:15" ht="14.4" thickBot="1" x14ac:dyDescent="0.3">
      <c r="A35" s="143"/>
      <c r="B35" s="82"/>
      <c r="C35" s="82"/>
      <c r="D35" s="82"/>
      <c r="E35" s="82"/>
      <c r="F35" s="60"/>
      <c r="G35" s="88" t="s">
        <v>82</v>
      </c>
      <c r="H35" s="89"/>
      <c r="I35" s="89"/>
      <c r="J35" s="90"/>
      <c r="K35" s="80"/>
      <c r="L35" s="1"/>
      <c r="M35" s="1"/>
      <c r="O35"/>
    </row>
    <row r="36" spans="1:15" ht="13.8" x14ac:dyDescent="0.25">
      <c r="A36" s="143"/>
      <c r="B36" s="82"/>
      <c r="C36" s="82"/>
      <c r="D36" s="82"/>
      <c r="E36" s="82"/>
      <c r="F36" s="60"/>
      <c r="G36" s="81"/>
      <c r="H36" s="60"/>
      <c r="I36" s="60"/>
      <c r="J36" s="79"/>
      <c r="K36" s="80"/>
      <c r="L36" s="1"/>
      <c r="M36" s="1"/>
      <c r="O36"/>
    </row>
    <row r="37" spans="1:15" ht="14.4" thickBot="1" x14ac:dyDescent="0.3">
      <c r="A37" s="143"/>
      <c r="B37" s="82"/>
      <c r="C37" s="82"/>
      <c r="D37" s="82"/>
      <c r="E37" s="82"/>
      <c r="F37" s="60"/>
      <c r="G37" s="81" t="s">
        <v>81</v>
      </c>
      <c r="H37" s="78"/>
      <c r="I37" s="78"/>
      <c r="J37" s="91"/>
      <c r="K37" s="80"/>
      <c r="L37" s="1"/>
      <c r="M37" s="1"/>
      <c r="O37"/>
    </row>
    <row r="38" spans="1:15" ht="13.8" x14ac:dyDescent="0.25">
      <c r="A38" s="143"/>
      <c r="B38" s="60"/>
      <c r="C38" s="60"/>
      <c r="D38" s="60"/>
      <c r="E38" s="60"/>
      <c r="F38" s="60"/>
      <c r="G38" s="81"/>
      <c r="H38" s="60"/>
      <c r="I38" s="60"/>
      <c r="J38" s="79"/>
      <c r="K38" s="80"/>
      <c r="L38" s="1"/>
      <c r="M38" s="1"/>
      <c r="O38"/>
    </row>
    <row r="39" spans="1:15" ht="12" customHeight="1" x14ac:dyDescent="0.25">
      <c r="A39" s="144"/>
      <c r="B39" s="92"/>
      <c r="C39" s="92"/>
      <c r="D39" s="92"/>
      <c r="E39" s="92"/>
      <c r="F39" s="92"/>
      <c r="G39" s="92"/>
      <c r="H39" s="92"/>
      <c r="I39" s="92"/>
      <c r="J39" s="92"/>
      <c r="K39" s="93" t="s">
        <v>0</v>
      </c>
      <c r="O39"/>
    </row>
    <row r="40" spans="1:15" ht="15.6" x14ac:dyDescent="0.3">
      <c r="A40" s="140" t="s">
        <v>86</v>
      </c>
      <c r="B40" s="34" t="s">
        <v>62</v>
      </c>
      <c r="C40" s="35"/>
      <c r="D40" s="35"/>
      <c r="E40" s="35"/>
      <c r="F40" s="117"/>
      <c r="G40" s="118"/>
      <c r="H40" s="117"/>
      <c r="I40" s="118"/>
      <c r="J40" s="117"/>
      <c r="K40" s="119" t="s">
        <v>74</v>
      </c>
      <c r="L40" s="15"/>
      <c r="M40" s="15"/>
      <c r="N40" s="15"/>
      <c r="O40" s="15"/>
    </row>
    <row r="41" spans="1:15" ht="13.8" x14ac:dyDescent="0.25">
      <c r="A41" s="140"/>
      <c r="B41" s="99" t="s">
        <v>0</v>
      </c>
      <c r="C41" s="100" t="s">
        <v>24</v>
      </c>
      <c r="D41" s="100" t="s">
        <v>25</v>
      </c>
      <c r="E41" s="100" t="s">
        <v>26</v>
      </c>
      <c r="F41" s="100" t="s">
        <v>27</v>
      </c>
      <c r="G41" s="100" t="s">
        <v>28</v>
      </c>
      <c r="H41" s="100" t="s">
        <v>29</v>
      </c>
      <c r="I41" s="100" t="s">
        <v>30</v>
      </c>
      <c r="J41" s="100" t="s">
        <v>36</v>
      </c>
      <c r="K41" s="101"/>
    </row>
    <row r="42" spans="1:15" ht="15" customHeight="1" x14ac:dyDescent="0.25">
      <c r="A42" s="140"/>
      <c r="B42" s="102" t="s">
        <v>9</v>
      </c>
      <c r="C42" s="103"/>
      <c r="D42" s="103"/>
      <c r="E42" s="103"/>
      <c r="F42" s="103"/>
      <c r="G42" s="103"/>
      <c r="H42" s="103"/>
      <c r="I42" s="103"/>
      <c r="J42" s="104">
        <f t="shared" ref="J42:J48" si="0">SUM(C42:I42)</f>
        <v>0</v>
      </c>
      <c r="K42" s="101"/>
    </row>
    <row r="43" spans="1:15" ht="12.75" customHeight="1" x14ac:dyDescent="0.25">
      <c r="A43" s="140"/>
      <c r="B43" s="105" t="s">
        <v>1</v>
      </c>
      <c r="C43" s="103"/>
      <c r="D43" s="103"/>
      <c r="E43" s="103"/>
      <c r="F43" s="103"/>
      <c r="G43" s="103"/>
      <c r="H43" s="103"/>
      <c r="I43" s="103"/>
      <c r="J43" s="104">
        <f t="shared" si="0"/>
        <v>0</v>
      </c>
      <c r="K43" s="101"/>
    </row>
    <row r="44" spans="1:15" ht="12.75" customHeight="1" x14ac:dyDescent="0.25">
      <c r="A44" s="140"/>
      <c r="B44" s="106" t="s">
        <v>78</v>
      </c>
      <c r="C44" s="103"/>
      <c r="D44" s="103"/>
      <c r="E44" s="103"/>
      <c r="F44" s="103"/>
      <c r="G44" s="103"/>
      <c r="H44" s="103"/>
      <c r="I44" s="103"/>
      <c r="J44" s="104">
        <f t="shared" si="0"/>
        <v>0</v>
      </c>
      <c r="K44" s="101"/>
    </row>
    <row r="45" spans="1:15" ht="12.75" customHeight="1" x14ac:dyDescent="0.25">
      <c r="A45" s="140"/>
      <c r="B45" s="106" t="s">
        <v>79</v>
      </c>
      <c r="C45" s="103"/>
      <c r="D45" s="103">
        <v>0</v>
      </c>
      <c r="E45" s="103"/>
      <c r="F45" s="103"/>
      <c r="G45" s="103"/>
      <c r="H45" s="103"/>
      <c r="I45" s="103"/>
      <c r="J45" s="104">
        <f t="shared" si="0"/>
        <v>0</v>
      </c>
      <c r="K45" s="101"/>
    </row>
    <row r="46" spans="1:15" ht="13.8" x14ac:dyDescent="0.25">
      <c r="A46" s="140"/>
      <c r="B46" s="106" t="s">
        <v>80</v>
      </c>
      <c r="C46" s="103"/>
      <c r="D46" s="103"/>
      <c r="E46" s="103"/>
      <c r="F46" s="103"/>
      <c r="G46" s="103"/>
      <c r="H46" s="103"/>
      <c r="I46" s="103"/>
      <c r="J46" s="104">
        <f t="shared" si="0"/>
        <v>0</v>
      </c>
      <c r="K46" s="101"/>
      <c r="L46" s="1"/>
      <c r="M46" s="1"/>
    </row>
    <row r="47" spans="1:15" ht="13.8" x14ac:dyDescent="0.25">
      <c r="A47" s="140"/>
      <c r="B47" s="105" t="s">
        <v>59</v>
      </c>
      <c r="C47" s="103"/>
      <c r="D47" s="103"/>
      <c r="E47" s="103"/>
      <c r="F47" s="103"/>
      <c r="G47" s="103"/>
      <c r="H47" s="103"/>
      <c r="I47" s="103"/>
      <c r="J47" s="104">
        <f t="shared" si="0"/>
        <v>0</v>
      </c>
      <c r="K47" s="101"/>
      <c r="L47" s="1"/>
      <c r="M47" s="1"/>
    </row>
    <row r="48" spans="1:15" ht="13.8" x14ac:dyDescent="0.25">
      <c r="A48" s="140"/>
      <c r="B48" s="105" t="s">
        <v>63</v>
      </c>
      <c r="C48" s="103"/>
      <c r="D48" s="103"/>
      <c r="E48" s="103"/>
      <c r="F48" s="103"/>
      <c r="G48" s="103"/>
      <c r="H48" s="103"/>
      <c r="I48" s="103"/>
      <c r="J48" s="104">
        <f t="shared" si="0"/>
        <v>0</v>
      </c>
      <c r="K48" s="101"/>
      <c r="L48" s="3"/>
      <c r="M48" s="1"/>
    </row>
    <row r="49" spans="1:14" ht="13.8" x14ac:dyDescent="0.25">
      <c r="A49" s="140"/>
      <c r="B49" s="105" t="s">
        <v>60</v>
      </c>
      <c r="C49" s="103"/>
      <c r="D49" s="103"/>
      <c r="E49" s="103"/>
      <c r="F49" s="103"/>
      <c r="G49" s="103"/>
      <c r="H49" s="103"/>
      <c r="I49" s="103"/>
      <c r="J49" s="104">
        <f>J66</f>
        <v>0</v>
      </c>
      <c r="K49" s="107"/>
      <c r="L49" s="18"/>
      <c r="M49" s="18"/>
      <c r="N49" s="18"/>
    </row>
    <row r="50" spans="1:14" ht="13.8" x14ac:dyDescent="0.25">
      <c r="A50" s="140"/>
      <c r="B50" s="105" t="s">
        <v>19</v>
      </c>
      <c r="C50" s="103"/>
      <c r="D50" s="103"/>
      <c r="E50" s="103"/>
      <c r="F50" s="103"/>
      <c r="G50" s="103"/>
      <c r="H50" s="103"/>
      <c r="I50" s="103"/>
      <c r="J50" s="104">
        <f t="shared" ref="J50:J55" si="1">SUM(C50:I50)</f>
        <v>0</v>
      </c>
      <c r="K50" s="108"/>
      <c r="L50" s="16"/>
      <c r="M50" s="16"/>
      <c r="N50" s="16"/>
    </row>
    <row r="51" spans="1:14" ht="13.8" x14ac:dyDescent="0.25">
      <c r="A51" s="140"/>
      <c r="B51" s="105" t="s">
        <v>31</v>
      </c>
      <c r="C51" s="103"/>
      <c r="D51" s="103"/>
      <c r="E51" s="103"/>
      <c r="F51" s="103"/>
      <c r="G51" s="103"/>
      <c r="H51" s="103"/>
      <c r="I51" s="103"/>
      <c r="J51" s="104">
        <f t="shared" si="1"/>
        <v>0</v>
      </c>
      <c r="K51" s="108"/>
      <c r="L51" s="16"/>
      <c r="M51" s="16"/>
      <c r="N51" s="16"/>
    </row>
    <row r="52" spans="1:14" ht="13.8" x14ac:dyDescent="0.25">
      <c r="A52" s="140"/>
      <c r="B52" s="105" t="s">
        <v>32</v>
      </c>
      <c r="C52" s="103"/>
      <c r="D52" s="103"/>
      <c r="E52" s="103"/>
      <c r="F52" s="103"/>
      <c r="G52" s="103"/>
      <c r="H52" s="103"/>
      <c r="I52" s="103"/>
      <c r="J52" s="104">
        <f t="shared" si="1"/>
        <v>0</v>
      </c>
      <c r="K52" s="108"/>
      <c r="L52" s="16"/>
      <c r="M52" s="16"/>
      <c r="N52" s="16"/>
    </row>
    <row r="53" spans="1:14" ht="13.8" x14ac:dyDescent="0.25">
      <c r="A53" s="140"/>
      <c r="B53" s="105" t="s">
        <v>33</v>
      </c>
      <c r="C53" s="103"/>
      <c r="D53" s="103"/>
      <c r="E53" s="103"/>
      <c r="F53" s="103"/>
      <c r="G53" s="103"/>
      <c r="H53" s="103"/>
      <c r="I53" s="103"/>
      <c r="J53" s="104">
        <f t="shared" si="1"/>
        <v>0</v>
      </c>
      <c r="K53" s="108"/>
      <c r="L53" s="16"/>
      <c r="M53" s="16"/>
      <c r="N53" s="16"/>
    </row>
    <row r="54" spans="1:14" ht="13.8" x14ac:dyDescent="0.25">
      <c r="A54" s="140"/>
      <c r="B54" s="105" t="s">
        <v>34</v>
      </c>
      <c r="C54" s="103"/>
      <c r="D54" s="103"/>
      <c r="E54" s="103"/>
      <c r="F54" s="103"/>
      <c r="G54" s="103"/>
      <c r="H54" s="103"/>
      <c r="I54" s="103"/>
      <c r="J54" s="104">
        <f t="shared" si="1"/>
        <v>0</v>
      </c>
      <c r="K54" s="109"/>
      <c r="L54" s="15"/>
      <c r="M54" s="15"/>
      <c r="N54" s="15"/>
    </row>
    <row r="55" spans="1:14" ht="13.8" x14ac:dyDescent="0.25">
      <c r="A55" s="140"/>
      <c r="B55" s="110" t="s">
        <v>35</v>
      </c>
      <c r="C55" s="104">
        <f t="shared" ref="C55:I55" si="2">SUM(C43:C54)</f>
        <v>0</v>
      </c>
      <c r="D55" s="104">
        <f t="shared" si="2"/>
        <v>0</v>
      </c>
      <c r="E55" s="104">
        <f t="shared" si="2"/>
        <v>0</v>
      </c>
      <c r="F55" s="104">
        <f t="shared" si="2"/>
        <v>0</v>
      </c>
      <c r="G55" s="104">
        <f t="shared" si="2"/>
        <v>0</v>
      </c>
      <c r="H55" s="104">
        <f t="shared" si="2"/>
        <v>0</v>
      </c>
      <c r="I55" s="104">
        <f t="shared" si="2"/>
        <v>0</v>
      </c>
      <c r="J55" s="104">
        <f t="shared" si="1"/>
        <v>0</v>
      </c>
      <c r="K55" s="109"/>
      <c r="L55" s="15"/>
      <c r="M55" s="15"/>
      <c r="N55" s="15"/>
    </row>
    <row r="56" spans="1:14" ht="13.8" x14ac:dyDescent="0.25">
      <c r="A56" s="140"/>
      <c r="B56" s="124" t="s">
        <v>37</v>
      </c>
      <c r="C56" s="124"/>
      <c r="D56" s="124"/>
      <c r="E56" s="124"/>
      <c r="F56" s="124"/>
      <c r="G56" s="124"/>
      <c r="H56" s="124"/>
      <c r="I56" s="124"/>
      <c r="J56" s="104">
        <v>0</v>
      </c>
      <c r="K56" s="109"/>
      <c r="L56" s="15"/>
      <c r="M56" s="15"/>
      <c r="N56" s="15"/>
    </row>
    <row r="57" spans="1:14" ht="13.8" x14ac:dyDescent="0.25">
      <c r="A57" s="140"/>
      <c r="B57" s="124" t="s">
        <v>38</v>
      </c>
      <c r="C57" s="124"/>
      <c r="D57" s="124"/>
      <c r="E57" s="124"/>
      <c r="F57" s="124"/>
      <c r="G57" s="124"/>
      <c r="H57" s="124"/>
      <c r="I57" s="124"/>
      <c r="J57" s="104">
        <v>0</v>
      </c>
      <c r="K57" s="109"/>
      <c r="L57" s="15"/>
      <c r="M57" s="15"/>
      <c r="N57" s="15"/>
    </row>
    <row r="58" spans="1:14" ht="13.8" x14ac:dyDescent="0.25">
      <c r="A58" s="140"/>
      <c r="B58" s="124" t="s">
        <v>39</v>
      </c>
      <c r="C58" s="124"/>
      <c r="D58" s="124"/>
      <c r="E58" s="124"/>
      <c r="F58" s="124"/>
      <c r="G58" s="124"/>
      <c r="H58" s="124"/>
      <c r="I58" s="124"/>
      <c r="J58" s="111">
        <f>+J55-J56-J57</f>
        <v>0</v>
      </c>
      <c r="K58" s="109"/>
      <c r="L58" s="15"/>
      <c r="M58" s="15"/>
      <c r="N58" s="15"/>
    </row>
    <row r="59" spans="1:14" ht="13.8" x14ac:dyDescent="0.25">
      <c r="A59" s="140"/>
      <c r="B59" s="112"/>
      <c r="C59" s="112"/>
      <c r="D59" s="112"/>
      <c r="E59" s="112"/>
      <c r="F59" s="112"/>
      <c r="G59" s="112"/>
      <c r="H59" s="112"/>
      <c r="I59" s="112"/>
      <c r="J59" s="112"/>
      <c r="K59" s="109"/>
      <c r="L59" s="15"/>
      <c r="M59" s="15"/>
      <c r="N59" s="15"/>
    </row>
    <row r="60" spans="1:14" ht="13.8" x14ac:dyDescent="0.25">
      <c r="A60" s="140"/>
      <c r="B60" s="99" t="s">
        <v>0</v>
      </c>
      <c r="C60" s="100" t="s">
        <v>24</v>
      </c>
      <c r="D60" s="100" t="s">
        <v>25</v>
      </c>
      <c r="E60" s="100" t="s">
        <v>26</v>
      </c>
      <c r="F60" s="100" t="s">
        <v>27</v>
      </c>
      <c r="G60" s="100" t="s">
        <v>28</v>
      </c>
      <c r="H60" s="100" t="s">
        <v>29</v>
      </c>
      <c r="I60" s="100" t="s">
        <v>30</v>
      </c>
      <c r="J60" s="100" t="s">
        <v>36</v>
      </c>
      <c r="K60" s="109"/>
      <c r="L60" s="15"/>
      <c r="M60" s="15"/>
      <c r="N60" s="15"/>
    </row>
    <row r="61" spans="1:14" ht="13.8" x14ac:dyDescent="0.25">
      <c r="A61" s="140"/>
      <c r="B61" s="113" t="s">
        <v>40</v>
      </c>
      <c r="C61" s="112"/>
      <c r="D61" s="112"/>
      <c r="E61" s="112"/>
      <c r="F61" s="112"/>
      <c r="G61" s="112"/>
      <c r="H61" s="112"/>
      <c r="I61" s="112"/>
      <c r="J61" s="112"/>
      <c r="K61" s="109"/>
      <c r="L61" s="15"/>
      <c r="M61" s="15"/>
      <c r="N61" s="15"/>
    </row>
    <row r="62" spans="1:14" ht="13.8" x14ac:dyDescent="0.25">
      <c r="A62" s="140"/>
      <c r="B62" s="114" t="s">
        <v>45</v>
      </c>
      <c r="C62" s="112"/>
      <c r="D62" s="112"/>
      <c r="E62" s="112"/>
      <c r="F62" s="112"/>
      <c r="G62" s="112"/>
      <c r="H62" s="112"/>
      <c r="I62" s="112"/>
      <c r="J62" s="112"/>
      <c r="K62" s="109"/>
      <c r="L62" s="15"/>
      <c r="M62" s="15"/>
      <c r="N62" s="15"/>
    </row>
    <row r="63" spans="1:14" ht="13.8" x14ac:dyDescent="0.25">
      <c r="A63" s="140"/>
      <c r="B63" s="114" t="s">
        <v>41</v>
      </c>
      <c r="C63" s="112"/>
      <c r="D63" s="112"/>
      <c r="E63" s="112"/>
      <c r="F63" s="112"/>
      <c r="G63" s="112"/>
      <c r="H63" s="112"/>
      <c r="I63" s="112"/>
      <c r="J63" s="112"/>
      <c r="K63" s="109"/>
      <c r="L63" s="15"/>
      <c r="M63" s="15"/>
      <c r="N63" s="15"/>
    </row>
    <row r="64" spans="1:14" ht="13.8" x14ac:dyDescent="0.25">
      <c r="A64" s="140"/>
      <c r="B64" s="114" t="s">
        <v>42</v>
      </c>
      <c r="C64" s="112">
        <f>+C63-C62</f>
        <v>0</v>
      </c>
      <c r="D64" s="112">
        <f t="shared" ref="D64:H64" si="3">+D63-D62</f>
        <v>0</v>
      </c>
      <c r="E64" s="112">
        <f t="shared" si="3"/>
        <v>0</v>
      </c>
      <c r="F64" s="112">
        <f t="shared" si="3"/>
        <v>0</v>
      </c>
      <c r="G64" s="112">
        <f t="shared" si="3"/>
        <v>0</v>
      </c>
      <c r="H64" s="112">
        <f t="shared" si="3"/>
        <v>0</v>
      </c>
      <c r="I64" s="112">
        <v>0</v>
      </c>
      <c r="J64" s="112">
        <f>SUM(C64:I64)</f>
        <v>0</v>
      </c>
      <c r="K64" s="109"/>
      <c r="L64" s="19"/>
      <c r="M64" s="15"/>
      <c r="N64" s="15"/>
    </row>
    <row r="65" spans="1:14" ht="13.8" x14ac:dyDescent="0.25">
      <c r="A65" s="140"/>
      <c r="B65" s="106" t="s">
        <v>77</v>
      </c>
      <c r="C65" s="59">
        <v>0.58499999999999996</v>
      </c>
      <c r="D65" s="59">
        <v>0.58499999999999996</v>
      </c>
      <c r="E65" s="59">
        <v>0.58499999999999996</v>
      </c>
      <c r="F65" s="59">
        <v>0.58499999999999996</v>
      </c>
      <c r="G65" s="59">
        <v>0.58499999999999996</v>
      </c>
      <c r="H65" s="59">
        <v>0.58499999999999996</v>
      </c>
      <c r="I65" s="59">
        <v>0.58499999999999996</v>
      </c>
      <c r="J65" s="59">
        <v>0.58499999999999996</v>
      </c>
      <c r="K65" s="109"/>
      <c r="L65" s="15"/>
      <c r="M65" s="15"/>
      <c r="N65" s="15"/>
    </row>
    <row r="66" spans="1:14" ht="13.8" x14ac:dyDescent="0.25">
      <c r="A66" s="141"/>
      <c r="B66" s="115" t="s">
        <v>76</v>
      </c>
      <c r="C66" s="104">
        <f t="shared" ref="C66:I66" si="4">+C64*C65</f>
        <v>0</v>
      </c>
      <c r="D66" s="104">
        <f t="shared" si="4"/>
        <v>0</v>
      </c>
      <c r="E66" s="104">
        <f t="shared" si="4"/>
        <v>0</v>
      </c>
      <c r="F66" s="104">
        <f t="shared" si="4"/>
        <v>0</v>
      </c>
      <c r="G66" s="104">
        <f t="shared" si="4"/>
        <v>0</v>
      </c>
      <c r="H66" s="104">
        <f t="shared" si="4"/>
        <v>0</v>
      </c>
      <c r="I66" s="104">
        <f t="shared" si="4"/>
        <v>0</v>
      </c>
      <c r="J66" s="111">
        <f>J64*J65</f>
        <v>0</v>
      </c>
      <c r="K66" s="116"/>
      <c r="L66" s="15"/>
      <c r="M66" s="15"/>
      <c r="N66" s="15"/>
    </row>
    <row r="67" spans="1:14" ht="13.8" x14ac:dyDescent="0.25">
      <c r="K67" s="15"/>
      <c r="L67" s="15"/>
      <c r="M67" s="15"/>
      <c r="N67" s="15"/>
    </row>
    <row r="68" spans="1:14" ht="13.8" x14ac:dyDescent="0.25">
      <c r="K68" s="15"/>
      <c r="L68" s="15"/>
      <c r="M68" s="15"/>
      <c r="N68" s="15"/>
    </row>
  </sheetData>
  <mergeCells count="17">
    <mergeCell ref="B58:I58"/>
    <mergeCell ref="B9:E9"/>
    <mergeCell ref="B24:D24"/>
    <mergeCell ref="A40:A66"/>
    <mergeCell ref="A9:A39"/>
    <mergeCell ref="B1:J1"/>
    <mergeCell ref="B2:J2"/>
    <mergeCell ref="B56:I56"/>
    <mergeCell ref="B57:I57"/>
    <mergeCell ref="C6:E6"/>
    <mergeCell ref="C7:E7"/>
    <mergeCell ref="F21:J24"/>
    <mergeCell ref="C3:E3"/>
    <mergeCell ref="C4:E4"/>
    <mergeCell ref="C5:E5"/>
    <mergeCell ref="F13:G15"/>
    <mergeCell ref="G29:G31"/>
  </mergeCells>
  <phoneticPr fontId="4" type="noConversion"/>
  <pageMargins left="0.5" right="0.5" top="0.25" bottom="0.25" header="0.25" footer="0.25"/>
  <pageSetup scale="60" orientation="landscape" r:id="rId1"/>
  <headerFooter alignWithMargins="0">
    <oddHeader>&amp;RUpdated 10/11</oddHeader>
    <oddFooter xml:space="preserve">&amp;R&amp;"Arial,Bold"&amp;8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Approval</vt:lpstr>
      <vt:lpstr>'Travel Approval'!Print_Area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ConnieM</dc:creator>
  <cp:lastModifiedBy>Lisa Watson</cp:lastModifiedBy>
  <cp:lastPrinted>2021-09-22T16:55:28Z</cp:lastPrinted>
  <dcterms:created xsi:type="dcterms:W3CDTF">2005-02-09T14:20:57Z</dcterms:created>
  <dcterms:modified xsi:type="dcterms:W3CDTF">2021-12-27T16:01:31Z</dcterms:modified>
</cp:coreProperties>
</file>